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_David Franco_\ATLAS DE GÉNERO\2024\07 Pueblos Indigenas\"/>
    </mc:Choice>
  </mc:AlternateContent>
  <xr:revisionPtr revIDLastSave="0" documentId="13_ncr:1_{42F689A0-CA4E-4F88-9107-883668A2E652}" xr6:coauthVersionLast="47" xr6:coauthVersionMax="47" xr10:uidLastSave="{00000000-0000-0000-0000-000000000000}"/>
  <bookViews>
    <workbookView xWindow="20370" yWindow="-120" windowWidth="20730" windowHeight="11040" xr2:uid="{C57C8945-8A37-434A-AF38-6704E7F65D6A}"/>
  </bookViews>
  <sheets>
    <sheet name="Tabla7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0" i="1" l="1"/>
  <c r="G27" i="1"/>
  <c r="G26" i="1"/>
  <c r="G25" i="1"/>
  <c r="G24" i="1"/>
  <c r="G23" i="1"/>
  <c r="G22" i="1"/>
  <c r="G21" i="1"/>
  <c r="G19" i="1"/>
  <c r="G18" i="1"/>
  <c r="G17" i="1"/>
  <c r="G16" i="1"/>
  <c r="G15" i="1"/>
  <c r="G14" i="1"/>
  <c r="G13" i="1"/>
  <c r="G11" i="1"/>
  <c r="G10" i="1"/>
  <c r="G8" i="1"/>
  <c r="D11" i="1" l="1"/>
  <c r="D26" i="1" l="1"/>
  <c r="D27" i="1"/>
  <c r="D25" i="1"/>
  <c r="D24" i="1"/>
  <c r="D23" i="1"/>
  <c r="D22" i="1"/>
  <c r="D21" i="1"/>
  <c r="D19" i="1"/>
  <c r="D18" i="1"/>
  <c r="D17" i="1"/>
  <c r="D16" i="1"/>
  <c r="D15" i="1"/>
  <c r="D14" i="1"/>
  <c r="D13" i="1"/>
  <c r="D8" i="1"/>
</calcChain>
</file>

<file path=xl/sharedStrings.xml><?xml version="1.0" encoding="utf-8"?>
<sst xmlns="http://schemas.openxmlformats.org/spreadsheetml/2006/main" count="36" uniqueCount="30">
  <si>
    <t>Tabla A7.Proporción de la población índigena de 10 a 19 años de edad casada o en unión.</t>
  </si>
  <si>
    <t>Área y Departamentos</t>
  </si>
  <si>
    <t>Sexo</t>
  </si>
  <si>
    <t>Brecha</t>
  </si>
  <si>
    <t>Hombres</t>
  </si>
  <si>
    <t>Mujeres</t>
  </si>
  <si>
    <t>Total</t>
  </si>
  <si>
    <t>Área</t>
  </si>
  <si>
    <t>Urbana</t>
  </si>
  <si>
    <t>Rural</t>
  </si>
  <si>
    <t>Departamentos</t>
  </si>
  <si>
    <t>Asunción</t>
  </si>
  <si>
    <t xml:space="preserve">Concepción </t>
  </si>
  <si>
    <t>San Pedro</t>
  </si>
  <si>
    <t xml:space="preserve">Guaira </t>
  </si>
  <si>
    <t>Caaguazú</t>
  </si>
  <si>
    <t>Caazapá</t>
  </si>
  <si>
    <t>Itapúa</t>
  </si>
  <si>
    <t>Paraguarí</t>
  </si>
  <si>
    <t>Alto Paraná</t>
  </si>
  <si>
    <t>Central</t>
  </si>
  <si>
    <t>Amambay</t>
  </si>
  <si>
    <t>Canindeyú</t>
  </si>
  <si>
    <t>Presidente Hayes</t>
  </si>
  <si>
    <t>Alto Paraguay</t>
  </si>
  <si>
    <t>Boquerón</t>
  </si>
  <si>
    <r>
      <rPr>
        <b/>
        <sz val="9"/>
        <rFont val="Calibri"/>
        <family val="2"/>
        <scheme val="minor"/>
      </rPr>
      <t>Fuente:</t>
    </r>
    <r>
      <rPr>
        <sz val="9"/>
        <rFont val="Calibri"/>
        <family val="2"/>
        <scheme val="minor"/>
      </rPr>
      <t xml:space="preserve"> INE. IV Censo Nacional de Población y Viviendas para Pueblos Indígenas 2022</t>
    </r>
  </si>
  <si>
    <r>
      <t>Nota: </t>
    </r>
    <r>
      <rPr>
        <sz val="9"/>
        <rFont val="Calibri"/>
        <family val="2"/>
        <scheme val="minor"/>
      </rPr>
      <t>Los Departamentos no presentados, corresponden a departamentos sin población indígena residente habitual.</t>
    </r>
  </si>
  <si>
    <t>-</t>
  </si>
  <si>
    <t>Proporción de la población índigena de 10 a 19 años de edad casada o en unión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</si>
</sst>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89899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AEEF3"/>
        <bgColor indexed="64"/>
      </patternFill>
    </fill>
  </fills>
  <borders count="16">
    <border>
      <left/>
      <right/>
      <top/>
      <bottom/>
      <diagonal/>
    </border>
    <border>
      <left style="thin">
        <color rgb="FF189899"/>
      </left>
      <right/>
      <top/>
      <bottom/>
      <diagonal/>
    </border>
    <border>
      <left/>
      <right style="thin">
        <color rgb="FF189899"/>
      </right>
      <top/>
      <bottom/>
      <diagonal/>
    </border>
    <border>
      <left/>
      <right/>
      <top/>
      <bottom style="thin">
        <color rgb="FF189899"/>
      </bottom>
      <diagonal/>
    </border>
    <border>
      <left style="thin">
        <color rgb="FF189899"/>
      </left>
      <right/>
      <top/>
      <bottom style="thin">
        <color rgb="FF189899"/>
      </bottom>
      <diagonal/>
    </border>
    <border>
      <left/>
      <right style="thin">
        <color rgb="FF189899"/>
      </right>
      <top/>
      <bottom style="thin">
        <color rgb="FF189899"/>
      </bottom>
      <diagonal/>
    </border>
    <border>
      <left/>
      <right/>
      <top style="thin">
        <color rgb="FF189899"/>
      </top>
      <bottom/>
      <diagonal/>
    </border>
    <border>
      <left style="thin">
        <color rgb="FF0099CC"/>
      </left>
      <right/>
      <top style="thin">
        <color rgb="FF189899"/>
      </top>
      <bottom/>
      <diagonal/>
    </border>
    <border>
      <left/>
      <right/>
      <top style="thin">
        <color rgb="FF189899"/>
      </top>
      <bottom style="thin">
        <color rgb="FF0099CC"/>
      </bottom>
      <diagonal/>
    </border>
    <border>
      <left style="thin">
        <color rgb="FF189899"/>
      </left>
      <right style="thin">
        <color rgb="FF189899"/>
      </right>
      <top style="thin">
        <color rgb="FF0099CC"/>
      </top>
      <bottom/>
      <diagonal/>
    </border>
    <border>
      <left style="thin">
        <color rgb="FF0099CC"/>
      </left>
      <right/>
      <top style="thin">
        <color rgb="FF189899"/>
      </top>
      <bottom style="thin">
        <color rgb="FF189899"/>
      </bottom>
      <diagonal/>
    </border>
    <border>
      <left style="thin">
        <color rgb="FF189899"/>
      </left>
      <right style="thin">
        <color rgb="FF189899"/>
      </right>
      <top/>
      <bottom style="thin">
        <color rgb="FF189899"/>
      </bottom>
      <diagonal/>
    </border>
    <border>
      <left style="thin">
        <color rgb="FF189899"/>
      </left>
      <right style="thin">
        <color rgb="FF189899"/>
      </right>
      <top style="thin">
        <color rgb="FF189899"/>
      </top>
      <bottom/>
      <diagonal/>
    </border>
    <border>
      <left style="thin">
        <color rgb="FF189899"/>
      </left>
      <right/>
      <top style="thin">
        <color rgb="FF189899"/>
      </top>
      <bottom/>
      <diagonal/>
    </border>
    <border>
      <left/>
      <right style="thin">
        <color rgb="FF189899"/>
      </right>
      <top style="thin">
        <color rgb="FF189899"/>
      </top>
      <bottom style="thin">
        <color rgb="FF0099CC"/>
      </bottom>
      <diagonal/>
    </border>
    <border>
      <left style="thin">
        <color rgb="FF189899"/>
      </left>
      <right style="thin">
        <color rgb="FF189899"/>
      </right>
      <top/>
      <bottom/>
      <diagonal/>
    </border>
  </borders>
  <cellStyleXfs count="3">
    <xf numFmtId="0" fontId="0" fillId="0" borderId="0"/>
    <xf numFmtId="0" fontId="5" fillId="0" borderId="0"/>
    <xf numFmtId="41" fontId="1" fillId="0" borderId="0" applyFont="0" applyFill="0" applyBorder="0" applyAlignment="0" applyProtection="0"/>
  </cellStyleXfs>
  <cellXfs count="47">
    <xf numFmtId="0" fontId="0" fillId="0" borderId="0" xfId="0"/>
    <xf numFmtId="0" fontId="3" fillId="3" borderId="3" xfId="0" applyFont="1" applyFill="1" applyBorder="1" applyAlignment="1">
      <alignment horizontal="center"/>
    </xf>
    <xf numFmtId="0" fontId="6" fillId="0" borderId="1" xfId="1" applyFont="1" applyBorder="1" applyAlignment="1">
      <alignment horizontal="left" vertical="center" indent="1"/>
    </xf>
    <xf numFmtId="164" fontId="6" fillId="0" borderId="6" xfId="2" applyNumberFormat="1" applyFont="1" applyBorder="1" applyAlignment="1">
      <alignment horizontal="center" vertical="center"/>
    </xf>
    <xf numFmtId="164" fontId="6" fillId="0" borderId="2" xfId="2" applyNumberFormat="1" applyFont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indent="1"/>
    </xf>
    <xf numFmtId="164" fontId="0" fillId="4" borderId="0" xfId="2" applyNumberFormat="1" applyFont="1" applyFill="1" applyAlignment="1">
      <alignment horizontal="center" vertical="center"/>
    </xf>
    <xf numFmtId="164" fontId="0" fillId="4" borderId="2" xfId="2" applyNumberFormat="1" applyFont="1" applyFill="1" applyBorder="1" applyAlignment="1">
      <alignment horizontal="center" vertical="center"/>
    </xf>
    <xf numFmtId="164" fontId="6" fillId="0" borderId="0" xfId="2" applyNumberFormat="1" applyFont="1" applyAlignment="1">
      <alignment horizontal="center" vertical="center"/>
    </xf>
    <xf numFmtId="164" fontId="0" fillId="4" borderId="0" xfId="0" applyNumberFormat="1" applyFill="1" applyAlignment="1">
      <alignment horizontal="center" vertical="center"/>
    </xf>
    <xf numFmtId="164" fontId="0" fillId="4" borderId="2" xfId="0" applyNumberForma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 vertical="center"/>
    </xf>
    <xf numFmtId="0" fontId="7" fillId="0" borderId="6" xfId="1" applyFont="1" applyBorder="1" applyAlignment="1">
      <alignment vertical="center"/>
    </xf>
    <xf numFmtId="0" fontId="8" fillId="0" borderId="0" xfId="0" applyFont="1"/>
    <xf numFmtId="2" fontId="6" fillId="0" borderId="6" xfId="2" applyNumberFormat="1" applyFont="1" applyBorder="1" applyAlignment="1">
      <alignment horizontal="center" vertical="center"/>
    </xf>
    <xf numFmtId="2" fontId="6" fillId="0" borderId="2" xfId="2" applyNumberFormat="1" applyFont="1" applyBorder="1" applyAlignment="1">
      <alignment horizontal="center" vertical="center"/>
    </xf>
    <xf numFmtId="2" fontId="0" fillId="4" borderId="0" xfId="2" applyNumberFormat="1" applyFont="1" applyFill="1" applyAlignment="1">
      <alignment horizontal="center" vertical="center"/>
    </xf>
    <xf numFmtId="2" fontId="0" fillId="4" borderId="2" xfId="2" applyNumberFormat="1" applyFont="1" applyFill="1" applyBorder="1" applyAlignment="1">
      <alignment horizontal="center" vertical="center"/>
    </xf>
    <xf numFmtId="2" fontId="6" fillId="0" borderId="0" xfId="2" applyNumberFormat="1" applyFont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0" fillId="0" borderId="6" xfId="0" applyBorder="1"/>
    <xf numFmtId="2" fontId="0" fillId="4" borderId="3" xfId="2" applyNumberFormat="1" applyFont="1" applyFill="1" applyBorder="1" applyAlignment="1">
      <alignment horizontal="center" vertical="center"/>
    </xf>
    <xf numFmtId="2" fontId="0" fillId="4" borderId="5" xfId="2" applyNumberFormat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horizontal="left"/>
    </xf>
  </cellXfs>
  <cellStyles count="3">
    <cellStyle name="Millares [0] 2" xfId="2" xr:uid="{74D79BB6-6B0E-4995-BC09-8E8E2BEDDB47}"/>
    <cellStyle name="Normal" xfId="0" builtinId="0"/>
    <cellStyle name="Normal 2" xfId="1" xr:uid="{F907BF57-381C-47ED-968F-24F28A412B93}"/>
  </cellStyles>
  <dxfs count="0"/>
  <tableStyles count="0" defaultTableStyle="TableStyleMedium2" defaultPivotStyle="PivotStyleLight16"/>
  <colors>
    <mruColors>
      <color rgb="FF1898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&#205;ndice!A6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34636</xdr:colOff>
      <xdr:row>1</xdr:row>
      <xdr:rowOff>112569</xdr:rowOff>
    </xdr:from>
    <xdr:to>
      <xdr:col>0</xdr:col>
      <xdr:colOff>263236</xdr:colOff>
      <xdr:row>1</xdr:row>
      <xdr:rowOff>340303</xdr:rowOff>
    </xdr:to>
    <xdr:pic>
      <xdr:nvPicPr>
        <xdr:cNvPr id="3" name="4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C1EB93-58BA-4A79-8FC3-7361D0654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36" y="522144"/>
          <a:ext cx="228600" cy="227734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0</xdr:row>
      <xdr:rowOff>248516</xdr:rowOff>
    </xdr:from>
    <xdr:to>
      <xdr:col>6</xdr:col>
      <xdr:colOff>628650</xdr:colOff>
      <xdr:row>1</xdr:row>
      <xdr:rowOff>274442</xdr:rowOff>
    </xdr:to>
    <xdr:grpSp>
      <xdr:nvGrpSpPr>
        <xdr:cNvPr id="5" name="1 Grupo">
          <a:extLst>
            <a:ext uri="{FF2B5EF4-FFF2-40B4-BE49-F238E27FC236}">
              <a16:creationId xmlns:a16="http://schemas.microsoft.com/office/drawing/2014/main" id="{FC711D0B-EF51-480B-B567-EF251232EA05}"/>
            </a:ext>
          </a:extLst>
        </xdr:cNvPr>
        <xdr:cNvGrpSpPr/>
      </xdr:nvGrpSpPr>
      <xdr:grpSpPr>
        <a:xfrm>
          <a:off x="266700" y="248516"/>
          <a:ext cx="6010275" cy="530751"/>
          <a:chOff x="867942" y="758579"/>
          <a:chExt cx="7592490" cy="510182"/>
        </a:xfrm>
      </xdr:grpSpPr>
      <xdr:pic>
        <xdr:nvPicPr>
          <xdr:cNvPr id="6" name="3 Imagen">
            <a:extLst>
              <a:ext uri="{FF2B5EF4-FFF2-40B4-BE49-F238E27FC236}">
                <a16:creationId xmlns:a16="http://schemas.microsoft.com/office/drawing/2014/main" id="{DB599558-22F0-46FE-B7F3-5D97DF868480}"/>
              </a:ext>
            </a:extLst>
          </xdr:cNvPr>
          <xdr:cNvPicPr/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67942" y="758699"/>
            <a:ext cx="1831850" cy="504057"/>
          </a:xfrm>
          <a:prstGeom prst="rect">
            <a:avLst/>
          </a:prstGeom>
        </xdr:spPr>
      </xdr:pic>
      <xdr:pic>
        <xdr:nvPicPr>
          <xdr:cNvPr id="7" name="1 Imagen">
            <a:extLst>
              <a:ext uri="{FF2B5EF4-FFF2-40B4-BE49-F238E27FC236}">
                <a16:creationId xmlns:a16="http://schemas.microsoft.com/office/drawing/2014/main" id="{DEAA165D-381D-48AD-B119-DCCB9DF6AE61}"/>
              </a:ext>
            </a:extLst>
          </xdr:cNvPr>
          <xdr:cNvPicPr/>
        </xdr:nvPicPr>
        <xdr:blipFill rotWithShape="1"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923" r="37229"/>
          <a:stretch/>
        </xdr:blipFill>
        <xdr:spPr bwMode="auto">
          <a:xfrm>
            <a:off x="3345943" y="758580"/>
            <a:ext cx="2090153" cy="504057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8" name="5 Imagen">
            <a:extLst>
              <a:ext uri="{FF2B5EF4-FFF2-40B4-BE49-F238E27FC236}">
                <a16:creationId xmlns:a16="http://schemas.microsoft.com/office/drawing/2014/main" id="{09060E9D-635A-42F4-9350-FB54D18A8CCA}"/>
              </a:ext>
            </a:extLst>
          </xdr:cNvPr>
          <xdr:cNvPicPr/>
        </xdr:nvPicPr>
        <xdr:blipFill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352" t="26310" r="2635" b="19960"/>
          <a:stretch/>
        </xdr:blipFill>
        <xdr:spPr bwMode="auto">
          <a:xfrm>
            <a:off x="6084168" y="758579"/>
            <a:ext cx="2376264" cy="510182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499F8-5FAD-497B-81F2-8CC648602FD1}">
  <sheetPr codeName="Hoja15"/>
  <dimension ref="A1:G29"/>
  <sheetViews>
    <sheetView showGridLines="0" tabSelected="1" zoomScaleNormal="100" workbookViewId="0">
      <selection activeCell="I2" sqref="I2"/>
    </sheetView>
  </sheetViews>
  <sheetFormatPr baseColWidth="10" defaultRowHeight="15" customHeight="1" x14ac:dyDescent="0.25"/>
  <cols>
    <col min="1" max="1" width="30.7109375" customWidth="1"/>
    <col min="2" max="4" width="10.7109375" customWidth="1"/>
    <col min="5" max="5" width="10.42578125" customWidth="1"/>
  </cols>
  <sheetData>
    <row r="1" spans="1:7" ht="39.950000000000003" customHeight="1" x14ac:dyDescent="0.25"/>
    <row r="2" spans="1:7" ht="39.950000000000003" customHeight="1" x14ac:dyDescent="0.25">
      <c r="A2" s="17"/>
      <c r="B2" s="17"/>
      <c r="C2" s="17"/>
    </row>
    <row r="3" spans="1:7" ht="30" customHeight="1" x14ac:dyDescent="0.25">
      <c r="A3" s="18" t="s">
        <v>0</v>
      </c>
      <c r="B3" s="32"/>
      <c r="C3" s="32"/>
      <c r="D3" s="32"/>
      <c r="E3" s="32"/>
      <c r="F3" s="32"/>
      <c r="G3" s="32"/>
    </row>
    <row r="4" spans="1:7" ht="15" customHeight="1" x14ac:dyDescent="0.25">
      <c r="A4" s="46" t="s">
        <v>29</v>
      </c>
      <c r="B4" s="45"/>
      <c r="C4" s="45"/>
      <c r="D4" s="45"/>
      <c r="E4" s="44"/>
    </row>
    <row r="5" spans="1:7" ht="15" customHeight="1" x14ac:dyDescent="0.25">
      <c r="A5" s="43" t="s">
        <v>1</v>
      </c>
      <c r="B5" s="37">
        <v>2012</v>
      </c>
      <c r="C5" s="38"/>
      <c r="D5" s="39"/>
      <c r="E5" s="33">
        <v>2022</v>
      </c>
      <c r="F5" s="34"/>
      <c r="G5" s="35"/>
    </row>
    <row r="6" spans="1:7" ht="15" customHeight="1" x14ac:dyDescent="0.25">
      <c r="A6" s="36"/>
      <c r="B6" s="19" t="s">
        <v>2</v>
      </c>
      <c r="C6" s="19"/>
      <c r="D6" s="36" t="s">
        <v>3</v>
      </c>
      <c r="E6" s="20" t="s">
        <v>2</v>
      </c>
      <c r="F6" s="21"/>
      <c r="G6" s="22" t="s">
        <v>3</v>
      </c>
    </row>
    <row r="7" spans="1:7" ht="15" customHeight="1" x14ac:dyDescent="0.25">
      <c r="A7" s="24"/>
      <c r="B7" s="1" t="s">
        <v>4</v>
      </c>
      <c r="C7" s="1" t="s">
        <v>5</v>
      </c>
      <c r="D7" s="24"/>
      <c r="E7" s="23" t="s">
        <v>4</v>
      </c>
      <c r="F7" s="1" t="s">
        <v>5</v>
      </c>
      <c r="G7" s="24"/>
    </row>
    <row r="8" spans="1:7" ht="15" customHeight="1" x14ac:dyDescent="0.25">
      <c r="A8" s="2" t="s">
        <v>6</v>
      </c>
      <c r="B8" s="3">
        <v>9.6392178463233265</v>
      </c>
      <c r="C8" s="3">
        <v>23.730027942967684</v>
      </c>
      <c r="D8" s="4">
        <f>+ABS(B8-C8)</f>
        <v>14.090810096644358</v>
      </c>
      <c r="E8" s="27">
        <v>7.2735301539237946</v>
      </c>
      <c r="F8" s="27">
        <v>18.662458078516472</v>
      </c>
      <c r="G8" s="28">
        <f>+ABS(E8-F8)</f>
        <v>11.388927924592679</v>
      </c>
    </row>
    <row r="9" spans="1:7" ht="15" customHeight="1" x14ac:dyDescent="0.25">
      <c r="A9" s="11" t="s">
        <v>7</v>
      </c>
      <c r="B9" s="12"/>
      <c r="C9" s="12"/>
      <c r="D9" s="13"/>
      <c r="E9" s="12"/>
      <c r="F9" s="12"/>
      <c r="G9" s="13"/>
    </row>
    <row r="10" spans="1:7" ht="15" customHeight="1" x14ac:dyDescent="0.25">
      <c r="A10" s="5" t="s">
        <v>8</v>
      </c>
      <c r="B10" s="6">
        <v>5.7738572574178022</v>
      </c>
      <c r="C10" s="6">
        <v>15.803108808290157</v>
      </c>
      <c r="D10" s="7">
        <v>10.029251550872354</v>
      </c>
      <c r="E10" s="29">
        <v>4.2060988433228186</v>
      </c>
      <c r="F10" s="29">
        <v>12.033898305084746</v>
      </c>
      <c r="G10" s="30">
        <f>+ABS(E10-F10)</f>
        <v>7.8277994617619271</v>
      </c>
    </row>
    <row r="11" spans="1:7" ht="15" customHeight="1" x14ac:dyDescent="0.25">
      <c r="A11" s="2" t="s">
        <v>9</v>
      </c>
      <c r="B11" s="8">
        <v>10.00225954658432</v>
      </c>
      <c r="C11" s="8">
        <v>24.447222439253068</v>
      </c>
      <c r="D11" s="4">
        <f>+ABS(B11-C11)</f>
        <v>14.444962892668748</v>
      </c>
      <c r="E11" s="31">
        <v>7.6917562724014346</v>
      </c>
      <c r="F11" s="31">
        <v>19.535610627372183</v>
      </c>
      <c r="G11" s="28">
        <f>+ABS(E11-F11)</f>
        <v>11.843854354970748</v>
      </c>
    </row>
    <row r="12" spans="1:7" ht="15" customHeight="1" x14ac:dyDescent="0.25">
      <c r="A12" s="14" t="s">
        <v>10</v>
      </c>
      <c r="B12" s="15"/>
      <c r="C12" s="15"/>
      <c r="D12" s="16"/>
      <c r="E12" s="15"/>
      <c r="F12" s="15"/>
      <c r="G12" s="16"/>
    </row>
    <row r="13" spans="1:7" ht="15" customHeight="1" x14ac:dyDescent="0.25">
      <c r="A13" s="5" t="s">
        <v>11</v>
      </c>
      <c r="B13" s="6">
        <v>22.077922077922079</v>
      </c>
      <c r="C13" s="6">
        <v>35.294117647058826</v>
      </c>
      <c r="D13" s="7">
        <f>+ABS(B13-C13)</f>
        <v>13.216195569136747</v>
      </c>
      <c r="E13" s="29">
        <v>9.3023255813953494</v>
      </c>
      <c r="F13" s="29">
        <v>12.727272727272727</v>
      </c>
      <c r="G13" s="30">
        <f t="shared" ref="G13:G20" si="0">+ABS(E13-F13)</f>
        <v>3.4249471458773773</v>
      </c>
    </row>
    <row r="14" spans="1:7" ht="15" customHeight="1" x14ac:dyDescent="0.25">
      <c r="A14" s="2" t="s">
        <v>12</v>
      </c>
      <c r="B14" s="8">
        <v>16.600000000000001</v>
      </c>
      <c r="C14" s="8">
        <v>28.896672504378284</v>
      </c>
      <c r="D14" s="4">
        <f t="shared" ref="D14:D15" si="1">+ABS(B14-C14)</f>
        <v>12.296672504378282</v>
      </c>
      <c r="E14" s="31">
        <v>10.218978102189782</v>
      </c>
      <c r="F14" s="31">
        <v>22.340425531914892</v>
      </c>
      <c r="G14" s="28">
        <f t="shared" si="0"/>
        <v>12.12144742972511</v>
      </c>
    </row>
    <row r="15" spans="1:7" ht="15" customHeight="1" x14ac:dyDescent="0.25">
      <c r="A15" s="5" t="s">
        <v>13</v>
      </c>
      <c r="B15" s="6">
        <v>9.1633466135458175</v>
      </c>
      <c r="C15" s="6">
        <v>22.154471544715449</v>
      </c>
      <c r="D15" s="7">
        <f t="shared" si="1"/>
        <v>12.991124931169631</v>
      </c>
      <c r="E15" s="29">
        <v>4.1522491349480966</v>
      </c>
      <c r="F15" s="29">
        <v>17.132867132867133</v>
      </c>
      <c r="G15" s="30">
        <f t="shared" si="0"/>
        <v>12.980617997919037</v>
      </c>
    </row>
    <row r="16" spans="1:7" ht="15" customHeight="1" x14ac:dyDescent="0.25">
      <c r="A16" s="2" t="s">
        <v>14</v>
      </c>
      <c r="B16" s="8">
        <v>13.580246913580247</v>
      </c>
      <c r="C16" s="8">
        <v>27.607361963190186</v>
      </c>
      <c r="D16" s="4">
        <f>+ABS(B16-C16)</f>
        <v>14.027115049609939</v>
      </c>
      <c r="E16" s="31">
        <v>9.6330275229357802</v>
      </c>
      <c r="F16" s="31">
        <v>16.129032258064516</v>
      </c>
      <c r="G16" s="28">
        <f t="shared" si="0"/>
        <v>6.4960047351287358</v>
      </c>
    </row>
    <row r="17" spans="1:7" ht="15" customHeight="1" x14ac:dyDescent="0.25">
      <c r="A17" s="5" t="s">
        <v>15</v>
      </c>
      <c r="B17" s="6">
        <v>11.271186440677965</v>
      </c>
      <c r="C17" s="6">
        <v>27.546501328609391</v>
      </c>
      <c r="D17" s="7">
        <f t="shared" ref="D17:D19" si="2">+ABS(B17-C17)</f>
        <v>16.275314887931426</v>
      </c>
      <c r="E17" s="29">
        <v>7.3630136986301373</v>
      </c>
      <c r="F17" s="29">
        <v>19.20359666024406</v>
      </c>
      <c r="G17" s="30">
        <f t="shared" si="0"/>
        <v>11.840582961613922</v>
      </c>
    </row>
    <row r="18" spans="1:7" ht="15" customHeight="1" x14ac:dyDescent="0.25">
      <c r="A18" s="2" t="s">
        <v>16</v>
      </c>
      <c r="B18" s="8">
        <v>12.24944320712695</v>
      </c>
      <c r="C18" s="8">
        <v>29.713114754098363</v>
      </c>
      <c r="D18" s="4">
        <f t="shared" si="2"/>
        <v>17.463671546971412</v>
      </c>
      <c r="E18" s="31">
        <v>10.190217391304348</v>
      </c>
      <c r="F18" s="31">
        <v>26.315789473684209</v>
      </c>
      <c r="G18" s="28">
        <f t="shared" si="0"/>
        <v>16.125572082379861</v>
      </c>
    </row>
    <row r="19" spans="1:7" ht="15" customHeight="1" x14ac:dyDescent="0.25">
      <c r="A19" s="5" t="s">
        <v>17</v>
      </c>
      <c r="B19" s="6">
        <v>10.377358490566039</v>
      </c>
      <c r="C19" s="6">
        <v>32.19178082191781</v>
      </c>
      <c r="D19" s="7">
        <f t="shared" si="2"/>
        <v>21.814422331351771</v>
      </c>
      <c r="E19" s="29">
        <v>12.634408602150538</v>
      </c>
      <c r="F19" s="29">
        <v>30.154639175257731</v>
      </c>
      <c r="G19" s="30">
        <f t="shared" si="0"/>
        <v>17.520230573107192</v>
      </c>
    </row>
    <row r="20" spans="1:7" ht="15" customHeight="1" x14ac:dyDescent="0.25">
      <c r="A20" s="2" t="s">
        <v>18</v>
      </c>
      <c r="B20" s="8" t="s">
        <v>28</v>
      </c>
      <c r="C20" s="8" t="s">
        <v>28</v>
      </c>
      <c r="D20" s="4" t="s">
        <v>28</v>
      </c>
      <c r="E20" s="31">
        <v>0</v>
      </c>
      <c r="F20" s="31">
        <v>20</v>
      </c>
      <c r="G20" s="28">
        <f t="shared" si="0"/>
        <v>20</v>
      </c>
    </row>
    <row r="21" spans="1:7" ht="15" customHeight="1" x14ac:dyDescent="0.25">
      <c r="A21" s="5" t="s">
        <v>19</v>
      </c>
      <c r="B21" s="6">
        <v>11.019567456230691</v>
      </c>
      <c r="C21" s="6">
        <v>23.91559202813599</v>
      </c>
      <c r="D21" s="7">
        <f t="shared" ref="D21:D25" si="3">+ABS(B21-C21)</f>
        <v>12.896024571905299</v>
      </c>
      <c r="E21" s="29">
        <v>10.292812777284826</v>
      </c>
      <c r="F21" s="29">
        <v>23.056300268096514</v>
      </c>
      <c r="G21" s="30">
        <f t="shared" ref="G21:G27" si="4">+ABS(E21-F21)</f>
        <v>12.763487490811688</v>
      </c>
    </row>
    <row r="22" spans="1:7" ht="15" customHeight="1" x14ac:dyDescent="0.25">
      <c r="A22" s="2" t="s">
        <v>20</v>
      </c>
      <c r="B22" s="8">
        <v>5.8181818181818183</v>
      </c>
      <c r="C22" s="8">
        <v>13.438735177865613</v>
      </c>
      <c r="D22" s="4">
        <f t="shared" si="3"/>
        <v>7.6205533596837949</v>
      </c>
      <c r="E22" s="31">
        <v>7.6712328767123292</v>
      </c>
      <c r="F22" s="31">
        <v>13.812154696132598</v>
      </c>
      <c r="G22" s="28">
        <f t="shared" si="4"/>
        <v>6.140921819420269</v>
      </c>
    </row>
    <row r="23" spans="1:7" ht="15" customHeight="1" x14ac:dyDescent="0.25">
      <c r="A23" s="5" t="s">
        <v>21</v>
      </c>
      <c r="B23" s="6">
        <v>15.129358830146231</v>
      </c>
      <c r="C23" s="6">
        <v>29.400977995110022</v>
      </c>
      <c r="D23" s="7">
        <f t="shared" si="3"/>
        <v>14.271619164963791</v>
      </c>
      <c r="E23" s="29">
        <v>14.076050700466977</v>
      </c>
      <c r="F23" s="29">
        <v>28.344827586206893</v>
      </c>
      <c r="G23" s="30">
        <f t="shared" si="4"/>
        <v>14.268776885739916</v>
      </c>
    </row>
    <row r="24" spans="1:7" ht="15" customHeight="1" x14ac:dyDescent="0.25">
      <c r="A24" s="2" t="s">
        <v>22</v>
      </c>
      <c r="B24" s="8">
        <v>11.904761904761903</v>
      </c>
      <c r="C24" s="8">
        <v>29.152348224513176</v>
      </c>
      <c r="D24" s="4">
        <f t="shared" si="3"/>
        <v>17.247586319751271</v>
      </c>
      <c r="E24" s="31">
        <v>9.3543467208947639</v>
      </c>
      <c r="F24" s="31">
        <v>23.308270676691727</v>
      </c>
      <c r="G24" s="28">
        <f t="shared" si="4"/>
        <v>13.953923955796963</v>
      </c>
    </row>
    <row r="25" spans="1:7" ht="15" customHeight="1" x14ac:dyDescent="0.25">
      <c r="A25" s="5" t="s">
        <v>23</v>
      </c>
      <c r="B25" s="6">
        <v>6.1916614810205353</v>
      </c>
      <c r="C25" s="6">
        <v>18.149117069980381</v>
      </c>
      <c r="D25" s="7">
        <f t="shared" si="3"/>
        <v>11.957455588959846</v>
      </c>
      <c r="E25" s="29">
        <v>4.6571798188874514</v>
      </c>
      <c r="F25" s="29">
        <v>15.020576131687244</v>
      </c>
      <c r="G25" s="30">
        <f t="shared" si="4"/>
        <v>10.363396312799793</v>
      </c>
    </row>
    <row r="26" spans="1:7" ht="15" customHeight="1" x14ac:dyDescent="0.25">
      <c r="A26" s="2" t="s">
        <v>25</v>
      </c>
      <c r="B26" s="8">
        <v>7.2796934865900385</v>
      </c>
      <c r="C26" s="8">
        <v>17.300380228136898</v>
      </c>
      <c r="D26" s="4">
        <f>+ABS(B26-C26)</f>
        <v>10.020686741546861</v>
      </c>
      <c r="E26" s="31">
        <v>3.4406565656565657</v>
      </c>
      <c r="F26" s="31">
        <v>11.376451077943615</v>
      </c>
      <c r="G26" s="28">
        <f t="shared" si="4"/>
        <v>7.9357945122870497</v>
      </c>
    </row>
    <row r="27" spans="1:7" ht="15" customHeight="1" x14ac:dyDescent="0.25">
      <c r="A27" s="5" t="s">
        <v>24</v>
      </c>
      <c r="B27" s="9">
        <v>6.0288808664259932</v>
      </c>
      <c r="C27" s="9">
        <v>20.320656226696496</v>
      </c>
      <c r="D27" s="10">
        <f>+ABS(B27-C27)</f>
        <v>14.291775360270503</v>
      </c>
      <c r="E27" s="29">
        <v>3.7109375</v>
      </c>
      <c r="F27" s="41">
        <v>9.330143540669857</v>
      </c>
      <c r="G27" s="42">
        <f t="shared" si="4"/>
        <v>5.619206040669857</v>
      </c>
    </row>
    <row r="28" spans="1:7" ht="15" customHeight="1" x14ac:dyDescent="0.25">
      <c r="A28" s="25" t="s">
        <v>26</v>
      </c>
      <c r="B28" s="25"/>
      <c r="C28" s="25"/>
      <c r="D28" s="25"/>
      <c r="E28" s="40"/>
    </row>
    <row r="29" spans="1:7" ht="15" customHeight="1" x14ac:dyDescent="0.25">
      <c r="A29" s="26" t="s">
        <v>27</v>
      </c>
      <c r="B29" s="26"/>
      <c r="C29" s="26"/>
      <c r="D29" s="26"/>
    </row>
  </sheetData>
  <mergeCells count="13">
    <mergeCell ref="B5:D5"/>
    <mergeCell ref="A3:G3"/>
    <mergeCell ref="A5:A7"/>
    <mergeCell ref="E5:G5"/>
    <mergeCell ref="E6:F6"/>
    <mergeCell ref="G6:G7"/>
    <mergeCell ref="E9:G9"/>
    <mergeCell ref="E12:G12"/>
    <mergeCell ref="A9:D9"/>
    <mergeCell ref="A12:D12"/>
    <mergeCell ref="A2:C2"/>
    <mergeCell ref="B6:C6"/>
    <mergeCell ref="D6:D7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Tabla77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David Franco</cp:lastModifiedBy>
  <dcterms:created xsi:type="dcterms:W3CDTF">2019-02-25T11:40:05Z</dcterms:created>
  <dcterms:modified xsi:type="dcterms:W3CDTF">2025-10-03T13:48:41Z</dcterms:modified>
</cp:coreProperties>
</file>